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2120" windowHeight="4575" activeTab="0"/>
  </bookViews>
  <sheets>
    <sheet name="Trafo" sheetId="1" r:id="rId1"/>
  </sheets>
  <definedNames>
    <definedName name="_xlnm.Print_Titles" localSheetId="0">'Trafo'!$9:$10</definedName>
  </definedNames>
  <calcPr fullCalcOnLoad="1" fullPrecision="0"/>
</workbook>
</file>

<file path=xl/sharedStrings.xml><?xml version="1.0" encoding="utf-8"?>
<sst xmlns="http://schemas.openxmlformats.org/spreadsheetml/2006/main" count="46" uniqueCount="45">
  <si>
    <t>PLANILHA DE ORÇAMENTOS - COMPRA DE MATERIAIS E/OU SERVIÇOS</t>
  </si>
  <si>
    <t xml:space="preserve">  CC (      )    TP (      )    CP(      )   </t>
  </si>
  <si>
    <t>ITEM</t>
  </si>
  <si>
    <t>DESCRIÇÃO</t>
  </si>
  <si>
    <t>QUANT.</t>
  </si>
  <si>
    <t>UNID.</t>
  </si>
  <si>
    <t>PREÇO UNITÁRIO</t>
  </si>
  <si>
    <t>PREÇO TOTAL</t>
  </si>
  <si>
    <t xml:space="preserve"> </t>
  </si>
  <si>
    <t>1.0</t>
  </si>
  <si>
    <t>1.1</t>
  </si>
  <si>
    <t>un</t>
  </si>
  <si>
    <t>OBSERVAÇÕES</t>
  </si>
  <si>
    <t>TOTAL GERAL</t>
  </si>
  <si>
    <t xml:space="preserve">4. HORÁRIO PARA EXECUÇÃO/ENTREGA: Sábado ou Domingo (à combinar com Manutenção Elétrica do Ed. Sede). </t>
  </si>
  <si>
    <t>TOTAL ITEM 1.0 :</t>
  </si>
  <si>
    <t xml:space="preserve">     - As despesas com logística para o transporte e entrega dos equipamentos, até o local da instalação, inclusive eventuais obras civis complementares e içamentos dos equipamentos são de responsabilidade da empresa vencedora do certame;</t>
  </si>
  <si>
    <t xml:space="preserve">       - A empresa deverá fornecer a ART de execução da obra/serviço antes de iniciar o serviço.</t>
  </si>
  <si>
    <t xml:space="preserve">     - A empresa deverá apresentar a planilha com assinatura de seu responsável em todas as vias.</t>
  </si>
  <si>
    <t xml:space="preserve">      - até 5 dias após a conclusão do serviço.</t>
  </si>
  <si>
    <t xml:space="preserve">     - Diariamente, a empresa deverá executar a limpeza geral da obra, retirando e transportando para fora das dependências do Banco, todos e quaisquer materiais inservíveis, caliça, restos diversos, etc.</t>
  </si>
  <si>
    <t xml:space="preserve">      - A planilha de orçamentos - deve ser preenchida na sua integralidade. O não prenchimento correto da planilha, caso a falha verificada prejudique a clara avaliação da proposta, poderá acarretar na eliminação da proponente.</t>
  </si>
  <si>
    <t xml:space="preserve">       - Na cotação estão incluídos todos os impostos, transportes e demais encargos. Deverá o proponente incluir todos os insumos, taxas, BDI e demais despesas que compõe o seu orçamento, sob pena de terem sua proposta desclassificada. </t>
  </si>
  <si>
    <t xml:space="preserve">       - A empresa contratada deverá fornecer serviços que compreendem  mão-de-obra especializada, ferramental e instrumentos de medição à sua execução.</t>
  </si>
  <si>
    <t>5. CONDIÇÕES DE PAGAMENTO: No 4º dia útil da 2º semana subsequente à entrega da nota fiscal/fatura correspondente.</t>
  </si>
  <si>
    <t>MATERIAL</t>
  </si>
  <si>
    <t>MÃO DE OBRA</t>
  </si>
  <si>
    <t>7. ANEXO: Atestado de visita.doc</t>
  </si>
  <si>
    <t>6. GARANTIA: 12 meses.</t>
  </si>
  <si>
    <t xml:space="preserve">     - A empresa contratada deverá comunicar a Administração da Unidade, com 48 horas de antecedência, a data e horário de execução dos serviços através do telefone (51) 3215-2651 / 3215-2196 - Maurício Aguiar ou José Ricardo e/ou do e-mail engenharia_eletrica_ed_sede@banrisul.com.br, bem como, deve informar a relação dos funcionários que participarão e seus respectivos RG' s.</t>
  </si>
  <si>
    <t xml:space="preserve">     - Os proponentes deverão visitar o local e obter o atestado de visita que deverá ser apresentado junta a proposta. Para visita ao local e obtenção do atestado de visita, contatar antecipadamente pelo telefone (51) 3215-2651 / 3215-2196 - Maurício Aguiar ou José Ricardo e/ou e-mail engenharia_eletrica_ed_sede@banrisul.com.br.</t>
  </si>
  <si>
    <t xml:space="preserve">       - A empresa contratada tem a responsabilidade de efetuar o transporte dos novos disjuntores, bem como o transporte e envio dos disjuntores existentes para descarte adequado, conforme as leis e resuloções vigentes no Brasil.</t>
  </si>
  <si>
    <t xml:space="preserve">       - Um disjuntor deverá ser instalado na subestação do 8º andar do edifício Sede, localizado na Rua Caldas Júnior, nº108 e o outro disjuntor deverá ser instalado na subestação existente no 15º andar do mesmo prédio.</t>
  </si>
  <si>
    <t>2. ENDEREÇO DE EXECUÇÃO/ENTREGA: R. Caldas Jr., 108, Subestação 8º andar Subestação 15º andar - Bairro Centro - Porto Alegre - RS. Para maiores esclarecimentos, entrar em contato com a Engenharia Elétrica Ed. Sede. Fone: (51) 32152651 / (51) 32152196 - Maurício Aguiar / José Ricardo.</t>
  </si>
  <si>
    <t>1. OBJETO: FORNECIMENTO E INSTALAÇÃO DE DISJUNTORES A VÁCUO DE 630 A NAS SUBESTAÇÕES TRANSFORMADORAS - 8º E 15º ANDAR DO ED. SEDE.</t>
  </si>
  <si>
    <t>FORNECIMENTO E INSTALAÇÃO DE DISJUNTORES A VÁCUO DE 630 A NAS SUBESTAÇÕES TRANSFORMADORAS - 8º E 15º ANDAR DO ED. SEDE.</t>
  </si>
  <si>
    <t>3. PRAZO DE EXECUÇÃO: 60 dias.</t>
  </si>
  <si>
    <t>A  - CONSIDERAÇÕES GERAIS:</t>
  </si>
  <si>
    <t>B  - PRAZO DE FISCALIZAÇÃO:</t>
  </si>
  <si>
    <t>C  - LIMPEZA DA OBRA:</t>
  </si>
  <si>
    <t xml:space="preserve">       - Os proponentes devem fornecer, junto com a proposta, catálogos e especificações técnicas do disjuntor ofertado.</t>
  </si>
  <si>
    <t xml:space="preserve">      -  A empresa contratada deverá observar e atender a Norma Regulamentadora nº 10 e seus anexos.</t>
  </si>
  <si>
    <t xml:space="preserve">      -  Caso o disjuntor ofertado seja de um modelo diferente do modelo de referência, as especificações técnicas serão analisadas posteriormente ao certame e o equipamento poderá validado/aceito ou não pela Engenharia Elétrica do Banrisul.</t>
  </si>
  <si>
    <t>Fornecimento e instalação de um disjuntor a vácuo de 630A, 17,5kV 50/60 Hz Nível de isolamento 38kV rms 60 Hz – 1min; Nível de isolamento 95 kV crista 1,2/50; corrente nominal 630A; capacidade de interrupção sob (kV): Icc (kA rms) – 31,5; Poder de fechamento 81,9 kA crista; Corrente de curta duração admissível 31,5 kA rms-3s; Capacidade de interrupção para correntes capacitivas 400A; Tempo de funcionamento abertura 45ms, interrupção 60ms, fechamento 62ms; Características construtivas do disjuntor fixo (fixo+chassi) 535 x 550 x 429 mm (altura x largura x profundidade); Peso 55kg. Modelo de Referência: Disjuntor Evolis (vácuo) 17P2, podendo ser ofertado equipamentos de outras marcas: Eaton, Simens e ABB, desde de que o disjuntor ofertado seja igual ou superior tecnicamente em relação a marca de referência. Os disjuntores devem possuir um sistema de proteção indireta com relés microprocessados e TC´s, bem como a solução deverá incluir o estudo de curto-circuito e seletividade para a especificação técnica dos TC´s e posterior parametrização dos relés que deverá ser realizado pela empresa vencedora do certame. Devendo ser elaborado e apresentado o estudo de PARAMETRIZAÇÃO (coordenação e seletividade) dos dois disjuntores gerais a serem instalados, dentro deste estudo o dimencionamento dos TCs. Os TCs serão instalados na média tensão (classe 15kV) e em quantidade de dois Jogos (seis equipamentos) e deve ser previsto dois relés (com caixa de proteção), sendo um para cada disjuntor, fiação com cabos bipolares , antichama, podendo suportar a temperatura 70°C, encordoalhamento classe 4 ou 5, tempera mole isolação 0,6/1kv, prevendo chaves de aferição (no caso 2 peças, uma para cada jogo de TCs) para possibilitar aferição e manutenção. Retirada do disjuntor existente e envio para descarte adequado, conforme as leis vigentes. Ensaios e comissionamento para energização dos disjuntores instalados. Deverá ser efetuado a troca/adequação dos barramentos da subestação bem como a alteração da grade de proteção existente para que o disjuntor fique perfeitamente instalado atendendo as Normas Regulamentadoras (NR´s).</t>
  </si>
  <si>
    <t xml:space="preserve">     - Deverá ser fornecido relé microprocessado multifunção digital para proteção por sobrecorrente (tipo modelo URPE6104 da Pextron). O relé deverá ter módulo eletrônico extraível com curto-circuitador de TC; Dispositivo de lacre; Ampla faixa de ajuste 0,25... 16A x TC (fase) e 0,15... 6,5A x TC (neutro); curvas padrões disponíveis NI-MI-EI-LONG-IT-I²T; Fonte capacitiva incorporada para garantir o funcionamento do relé após a interrupçãoinstantânea da alimentação; Tempo de autonomia: 5,16 a 220Vca; Sobrecorrente trifásico; Sobrecorrente de neutro + GS; Amperímetro com multiplicador; 5 entradas lógicas: Bloqueio do rele de neutro, bloqueio da unidade instantânea, bloqueio da unidade temporizada, acesso ao registro de corrente, estado do disjuntor; Duas saídas para Trip das unidades instantâneae temporizada - atuação simultânea; Uma saída NA para auto-check; Cominicação serial RS 485 - protocolo aberto "modbus"; Tensão auxiliar: 72-250 Vca/Vcc; Entrada de medição: ln=5A; Frequência de operação: 60Hz; Funções ANSI: 50/50N, 51/51N, 51GS mais qualquer uma que for necessária para atender o RIC da Concessionária bem como as suas possíveis solicitações.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</si>
</sst>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0"/>
    <numFmt numFmtId="173" formatCode="#,##0.00;[Red]#,##0.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/>
      <top style="hair"/>
      <bottom style="hair"/>
    </border>
    <border>
      <left style="hair">
        <color indexed="8"/>
      </left>
      <right style="thin"/>
      <top style="hair"/>
      <bottom style="hair">
        <color indexed="8"/>
      </bottom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>
        <color indexed="8"/>
      </right>
      <top/>
      <bottom style="hair"/>
    </border>
    <border>
      <left/>
      <right style="thin">
        <color indexed="8"/>
      </right>
      <top style="hair"/>
      <bottom style="hair"/>
    </border>
    <border>
      <left style="hair"/>
      <right/>
      <top/>
      <bottom/>
    </border>
    <border>
      <left style="hair"/>
      <right style="thin">
        <color indexed="8"/>
      </right>
      <top style="hair"/>
      <bottom style="hair"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/>
      <right/>
      <top>
        <color indexed="63"/>
      </top>
      <bottom style="hair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>
        <color indexed="8"/>
      </bottom>
    </border>
    <border>
      <left style="hair">
        <color indexed="8"/>
      </left>
      <right/>
      <top style="thin"/>
      <bottom style="hair">
        <color indexed="8"/>
      </bottom>
    </border>
    <border>
      <left/>
      <right style="hair">
        <color indexed="8"/>
      </right>
      <top style="thin"/>
      <bottom style="hair">
        <color indexed="8"/>
      </bottom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horizontal="left"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3" fontId="5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 horizontal="center" vertical="center"/>
      <protection/>
    </xf>
    <xf numFmtId="172" fontId="5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" fontId="5" fillId="0" borderId="0" xfId="0" applyNumberFormat="1" applyFont="1" applyBorder="1" applyAlignment="1" applyProtection="1">
      <alignment vertical="center"/>
      <protection/>
    </xf>
    <xf numFmtId="171" fontId="5" fillId="0" borderId="0" xfId="0" applyNumberFormat="1" applyFont="1" applyBorder="1" applyAlignment="1" applyProtection="1">
      <alignment vertical="center"/>
      <protection/>
    </xf>
    <xf numFmtId="173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0" fontId="0" fillId="0" borderId="10" xfId="0" applyNumberFormat="1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2" fontId="5" fillId="0" borderId="0" xfId="0" applyNumberFormat="1" applyFont="1" applyBorder="1" applyAlignment="1" applyProtection="1">
      <alignment horizontal="center" vertical="center"/>
      <protection/>
    </xf>
    <xf numFmtId="0" fontId="8" fillId="33" borderId="13" xfId="0" applyFont="1" applyFill="1" applyBorder="1" applyAlignment="1" applyProtection="1">
      <alignment horizontal="justify" vertical="center" wrapText="1"/>
      <protection/>
    </xf>
    <xf numFmtId="0" fontId="10" fillId="0" borderId="14" xfId="0" applyFont="1" applyBorder="1" applyAlignment="1" applyProtection="1">
      <alignment vertical="center"/>
      <protection/>
    </xf>
    <xf numFmtId="3" fontId="8" fillId="0" borderId="15" xfId="0" applyNumberFormat="1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vertical="center"/>
      <protection/>
    </xf>
    <xf numFmtId="4" fontId="10" fillId="0" borderId="13" xfId="0" applyNumberFormat="1" applyFont="1" applyBorder="1" applyAlignment="1" applyProtection="1">
      <alignment horizontal="center" vertical="center"/>
      <protection/>
    </xf>
    <xf numFmtId="4" fontId="10" fillId="0" borderId="17" xfId="0" applyNumberFormat="1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vertical="center"/>
      <protection/>
    </xf>
    <xf numFmtId="3" fontId="8" fillId="0" borderId="19" xfId="0" applyNumberFormat="1" applyFont="1" applyBorder="1" applyAlignment="1" applyProtection="1">
      <alignment horizontal="center" vertical="center"/>
      <protection/>
    </xf>
    <xf numFmtId="4" fontId="7" fillId="0" borderId="13" xfId="0" applyNumberFormat="1" applyFont="1" applyBorder="1" applyAlignment="1" applyProtection="1">
      <alignment horizontal="center" vertical="center"/>
      <protection/>
    </xf>
    <xf numFmtId="4" fontId="8" fillId="0" borderId="20" xfId="60" applyNumberFormat="1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21" xfId="0" applyNumberFormat="1" applyFont="1" applyBorder="1" applyAlignment="1" applyProtection="1">
      <alignment vertical="center"/>
      <protection/>
    </xf>
    <xf numFmtId="0" fontId="8" fillId="0" borderId="22" xfId="0" applyFont="1" applyBorder="1" applyAlignment="1" applyProtection="1">
      <alignment vertical="center"/>
      <protection/>
    </xf>
    <xf numFmtId="4" fontId="7" fillId="0" borderId="22" xfId="0" applyNumberFormat="1" applyFont="1" applyBorder="1" applyAlignment="1" applyProtection="1">
      <alignment horizontal="center" vertical="center"/>
      <protection/>
    </xf>
    <xf numFmtId="4" fontId="8" fillId="0" borderId="23" xfId="0" applyNumberFormat="1" applyFont="1" applyBorder="1" applyAlignment="1" applyProtection="1">
      <alignment vertical="center"/>
      <protection/>
    </xf>
    <xf numFmtId="0" fontId="8" fillId="0" borderId="13" xfId="0" applyFont="1" applyBorder="1" applyAlignment="1" applyProtection="1">
      <alignment/>
      <protection/>
    </xf>
    <xf numFmtId="0" fontId="8" fillId="0" borderId="24" xfId="0" applyFont="1" applyBorder="1" applyAlignment="1" applyProtection="1">
      <alignment/>
      <protection/>
    </xf>
    <xf numFmtId="0" fontId="8" fillId="0" borderId="13" xfId="0" applyNumberFormat="1" applyFont="1" applyBorder="1" applyAlignment="1" applyProtection="1">
      <alignment horizontal="justify" vertical="center" wrapText="1"/>
      <protection/>
    </xf>
    <xf numFmtId="0" fontId="8" fillId="0" borderId="13" xfId="0" applyFont="1" applyBorder="1" applyAlignment="1" applyProtection="1">
      <alignment horizontal="justify" vertical="center" wrapText="1"/>
      <protection/>
    </xf>
    <xf numFmtId="0" fontId="9" fillId="0" borderId="19" xfId="0" applyFont="1" applyBorder="1" applyAlignment="1" applyProtection="1">
      <alignment horizontal="justify" vertical="center" wrapText="1"/>
      <protection/>
    </xf>
    <xf numFmtId="0" fontId="8" fillId="0" borderId="25" xfId="0" applyFont="1" applyBorder="1" applyAlignment="1" applyProtection="1">
      <alignment horizontal="justify" vertical="center" wrapText="1"/>
      <protection/>
    </xf>
    <xf numFmtId="0" fontId="8" fillId="0" borderId="13" xfId="0" applyFont="1" applyFill="1" applyBorder="1" applyAlignment="1" applyProtection="1">
      <alignment horizontal="justify" vertical="center" wrapText="1"/>
      <protection/>
    </xf>
    <xf numFmtId="0" fontId="8" fillId="0" borderId="26" xfId="0" applyFont="1" applyBorder="1" applyAlignment="1" applyProtection="1">
      <alignment/>
      <protection/>
    </xf>
    <xf numFmtId="0" fontId="8" fillId="0" borderId="27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4" fontId="7" fillId="0" borderId="28" xfId="0" applyNumberFormat="1" applyFont="1" applyBorder="1" applyAlignment="1" applyProtection="1">
      <alignment horizontal="center" vertical="center" wrapText="1"/>
      <protection/>
    </xf>
    <xf numFmtId="4" fontId="7" fillId="0" borderId="29" xfId="0" applyNumberFormat="1" applyFont="1" applyBorder="1" applyAlignment="1" applyProtection="1">
      <alignment horizontal="center" vertical="center"/>
      <protection/>
    </xf>
    <xf numFmtId="172" fontId="9" fillId="0" borderId="30" xfId="0" applyNumberFormat="1" applyFont="1" applyBorder="1" applyAlignment="1" applyProtection="1">
      <alignment horizontal="center" vertical="center"/>
      <protection/>
    </xf>
    <xf numFmtId="3" fontId="9" fillId="0" borderId="31" xfId="0" applyNumberFormat="1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vertical="center"/>
      <protection/>
    </xf>
    <xf numFmtId="0" fontId="9" fillId="0" borderId="32" xfId="0" applyFont="1" applyBorder="1" applyAlignment="1" applyProtection="1">
      <alignment vertical="center"/>
      <protection/>
    </xf>
    <xf numFmtId="4" fontId="7" fillId="0" borderId="32" xfId="0" applyNumberFormat="1" applyFont="1" applyBorder="1" applyAlignment="1" applyProtection="1">
      <alignment horizontal="center" vertical="center"/>
      <protection/>
    </xf>
    <xf numFmtId="0" fontId="9" fillId="0" borderId="33" xfId="0" applyFont="1" applyBorder="1" applyAlignment="1" applyProtection="1">
      <alignment horizontal="center" vertical="center"/>
      <protection/>
    </xf>
    <xf numFmtId="172" fontId="9" fillId="0" borderId="13" xfId="0" applyNumberFormat="1" applyFont="1" applyBorder="1" applyAlignment="1" applyProtection="1">
      <alignment horizontal="center" vertical="center"/>
      <protection/>
    </xf>
    <xf numFmtId="3" fontId="8" fillId="0" borderId="13" xfId="0" applyNumberFormat="1" applyFont="1" applyBorder="1" applyAlignment="1" applyProtection="1">
      <alignment horizontal="center" vertical="center"/>
      <protection/>
    </xf>
    <xf numFmtId="4" fontId="9" fillId="0" borderId="13" xfId="0" applyNumberFormat="1" applyFont="1" applyBorder="1" applyAlignment="1" applyProtection="1">
      <alignment horizontal="center" vertical="center"/>
      <protection locked="0"/>
    </xf>
    <xf numFmtId="4" fontId="8" fillId="0" borderId="21" xfId="60" applyNumberFormat="1" applyFont="1" applyFill="1" applyBorder="1" applyAlignment="1" applyProtection="1">
      <alignment horizontal="center" vertical="center"/>
      <protection/>
    </xf>
    <xf numFmtId="172" fontId="8" fillId="0" borderId="30" xfId="0" applyNumberFormat="1" applyFont="1" applyBorder="1" applyAlignment="1" applyProtection="1">
      <alignment horizontal="center" vertical="center"/>
      <protection/>
    </xf>
    <xf numFmtId="172" fontId="8" fillId="0" borderId="13" xfId="0" applyNumberFormat="1" applyFont="1" applyBorder="1" applyAlignment="1" applyProtection="1">
      <alignment horizontal="center" vertical="center"/>
      <protection/>
    </xf>
    <xf numFmtId="0" fontId="8" fillId="0" borderId="30" xfId="0" applyFont="1" applyBorder="1" applyAlignment="1" applyProtection="1">
      <alignment vertical="center"/>
      <protection/>
    </xf>
    <xf numFmtId="0" fontId="8" fillId="0" borderId="13" xfId="0" applyFont="1" applyBorder="1" applyAlignment="1" applyProtection="1">
      <alignment vertical="center"/>
      <protection/>
    </xf>
    <xf numFmtId="0" fontId="8" fillId="0" borderId="34" xfId="0" applyFont="1" applyBorder="1" applyAlignment="1" applyProtection="1">
      <alignment vertical="center"/>
      <protection/>
    </xf>
    <xf numFmtId="0" fontId="8" fillId="0" borderId="35" xfId="0" applyFont="1" applyBorder="1" applyAlignment="1" applyProtection="1">
      <alignment vertical="center"/>
      <protection/>
    </xf>
    <xf numFmtId="0" fontId="8" fillId="0" borderId="30" xfId="0" applyFont="1" applyBorder="1" applyAlignment="1" applyProtection="1">
      <alignment/>
      <protection/>
    </xf>
    <xf numFmtId="172" fontId="9" fillId="0" borderId="13" xfId="0" applyNumberFormat="1" applyFont="1" applyBorder="1" applyAlignment="1" applyProtection="1">
      <alignment horizontal="center"/>
      <protection/>
    </xf>
    <xf numFmtId="0" fontId="8" fillId="0" borderId="28" xfId="0" applyFont="1" applyBorder="1" applyAlignment="1" applyProtection="1">
      <alignment/>
      <protection/>
    </xf>
    <xf numFmtId="0" fontId="9" fillId="0" borderId="13" xfId="0" applyFont="1" applyBorder="1" applyAlignment="1" applyProtection="1">
      <alignment horizontal="justify" vertical="center" wrapText="1"/>
      <protection/>
    </xf>
    <xf numFmtId="0" fontId="9" fillId="0" borderId="13" xfId="0" applyFont="1" applyBorder="1" applyAlignment="1" applyProtection="1">
      <alignment horizontal="justify" vertical="center"/>
      <protection/>
    </xf>
    <xf numFmtId="0" fontId="9" fillId="0" borderId="26" xfId="0" applyFont="1" applyBorder="1" applyAlignment="1" applyProtection="1">
      <alignment horizontal="justify" vertical="center" wrapText="1"/>
      <protection/>
    </xf>
    <xf numFmtId="0" fontId="8" fillId="0" borderId="36" xfId="0" applyFont="1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10" fillId="0" borderId="37" xfId="0" applyNumberFormat="1" applyFont="1" applyFill="1" applyBorder="1" applyAlignment="1" applyProtection="1">
      <alignment horizontal="center" vertical="center"/>
      <protection/>
    </xf>
    <xf numFmtId="0" fontId="8" fillId="0" borderId="38" xfId="0" applyFont="1" applyBorder="1" applyAlignment="1" applyProtection="1">
      <alignment horizontal="center" vertical="center"/>
      <protection/>
    </xf>
    <xf numFmtId="0" fontId="10" fillId="0" borderId="39" xfId="0" applyNumberFormat="1" applyFont="1" applyFill="1" applyBorder="1" applyAlignment="1" applyProtection="1">
      <alignment horizontal="center" vertical="center"/>
      <protection/>
    </xf>
    <xf numFmtId="0" fontId="8" fillId="0" borderId="40" xfId="0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9" fillId="0" borderId="41" xfId="0" applyFont="1" applyBorder="1" applyAlignment="1" applyProtection="1">
      <alignment horizontal="justify" vertical="center" wrapText="1"/>
      <protection/>
    </xf>
    <xf numFmtId="0" fontId="9" fillId="0" borderId="42" xfId="0" applyFont="1" applyBorder="1" applyAlignment="1" applyProtection="1">
      <alignment horizontal="justify" vertical="center" wrapText="1"/>
      <protection/>
    </xf>
    <xf numFmtId="0" fontId="8" fillId="0" borderId="43" xfId="0" applyFont="1" applyBorder="1" applyAlignment="1" applyProtection="1">
      <alignment horizontal="center" vertical="center"/>
      <protection/>
    </xf>
    <xf numFmtId="0" fontId="8" fillId="0" borderId="44" xfId="0" applyFont="1" applyBorder="1" applyAlignment="1" applyProtection="1">
      <alignment horizontal="center" vertical="center"/>
      <protection/>
    </xf>
    <xf numFmtId="0" fontId="8" fillId="0" borderId="45" xfId="0" applyFont="1" applyBorder="1" applyAlignment="1" applyProtection="1">
      <alignment horizontal="center" vertical="center"/>
      <protection/>
    </xf>
    <xf numFmtId="0" fontId="10" fillId="0" borderId="46" xfId="0" applyNumberFormat="1" applyFont="1" applyFill="1" applyBorder="1" applyAlignment="1" applyProtection="1">
      <alignment horizontal="center" vertical="center"/>
      <protection/>
    </xf>
    <xf numFmtId="0" fontId="10" fillId="0" borderId="47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11"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4"/>
  <sheetViews>
    <sheetView showGridLines="0" tabSelected="1" zoomScalePageLayoutView="0" workbookViewId="0" topLeftCell="A1">
      <selection activeCell="C28" sqref="C28"/>
    </sheetView>
  </sheetViews>
  <sheetFormatPr defaultColWidth="9.140625" defaultRowHeight="12.75"/>
  <cols>
    <col min="1" max="1" width="5.7109375" style="18" customWidth="1"/>
    <col min="2" max="2" width="5.140625" style="18" customWidth="1"/>
    <col min="3" max="3" width="75.140625" style="18" customWidth="1"/>
    <col min="4" max="4" width="7.57421875" style="18" customWidth="1"/>
    <col min="5" max="5" width="5.57421875" style="18" customWidth="1"/>
    <col min="6" max="6" width="12.7109375" style="18" customWidth="1"/>
    <col min="7" max="7" width="14.28125" style="18" customWidth="1"/>
    <col min="8" max="8" width="15.57421875" style="18" customWidth="1"/>
    <col min="9" max="16384" width="9.140625" style="19" customWidth="1"/>
  </cols>
  <sheetData>
    <row r="1" spans="1:8" s="5" customFormat="1" ht="15.75">
      <c r="A1" s="1"/>
      <c r="B1" s="1"/>
      <c r="C1" s="2" t="s">
        <v>0</v>
      </c>
      <c r="D1" s="1"/>
      <c r="E1" s="1"/>
      <c r="F1" s="1"/>
      <c r="G1" s="1"/>
      <c r="H1" s="4" t="s">
        <v>1</v>
      </c>
    </row>
    <row r="2" spans="1:8" s="5" customFormat="1" ht="11.25" customHeight="1">
      <c r="A2" s="6" t="s">
        <v>34</v>
      </c>
      <c r="B2" s="6"/>
      <c r="C2" s="7"/>
      <c r="D2" s="1"/>
      <c r="E2" s="7"/>
      <c r="F2" s="7"/>
      <c r="G2" s="3"/>
      <c r="H2" s="4"/>
    </row>
    <row r="3" spans="1:8" s="5" customFormat="1" ht="24" customHeight="1">
      <c r="A3" s="85" t="s">
        <v>33</v>
      </c>
      <c r="B3" s="86"/>
      <c r="C3" s="86"/>
      <c r="D3" s="86"/>
      <c r="E3" s="86"/>
      <c r="F3" s="86"/>
      <c r="G3" s="86"/>
      <c r="H3" s="86"/>
    </row>
    <row r="4" spans="1:8" s="5" customFormat="1" ht="12.75">
      <c r="A4" s="6" t="s">
        <v>36</v>
      </c>
      <c r="B4" s="6"/>
      <c r="C4" s="3"/>
      <c r="D4" s="8"/>
      <c r="E4" s="3"/>
      <c r="F4" s="3"/>
      <c r="G4" s="3"/>
      <c r="H4" s="3"/>
    </row>
    <row r="5" spans="1:8" s="5" customFormat="1" ht="12.75">
      <c r="A5" s="85" t="s">
        <v>14</v>
      </c>
      <c r="B5" s="86"/>
      <c r="C5" s="86"/>
      <c r="D5" s="86"/>
      <c r="E5" s="86"/>
      <c r="F5" s="86"/>
      <c r="G5" s="86"/>
      <c r="H5" s="86"/>
    </row>
    <row r="6" spans="1:10" s="20" customFormat="1" ht="12.75">
      <c r="A6" s="21" t="s">
        <v>24</v>
      </c>
      <c r="B6" s="21"/>
      <c r="C6" s="22"/>
      <c r="D6" s="23"/>
      <c r="E6" s="24"/>
      <c r="F6" s="24"/>
      <c r="G6" s="24"/>
      <c r="H6" s="24"/>
      <c r="I6" s="24"/>
      <c r="J6" s="25"/>
    </row>
    <row r="7" spans="1:8" s="5" customFormat="1" ht="12.75">
      <c r="A7" s="6" t="s">
        <v>28</v>
      </c>
      <c r="B7" s="6"/>
      <c r="C7" s="3"/>
      <c r="D7" s="8"/>
      <c r="E7" s="3"/>
      <c r="F7" s="3"/>
      <c r="G7" s="3"/>
      <c r="H7" s="3"/>
    </row>
    <row r="8" spans="1:9" s="20" customFormat="1" ht="12.75">
      <c r="A8" s="21" t="s">
        <v>27</v>
      </c>
      <c r="B8" s="21"/>
      <c r="C8" s="24"/>
      <c r="D8" s="23"/>
      <c r="E8" s="24"/>
      <c r="F8" s="24"/>
      <c r="G8" s="24"/>
      <c r="H8" s="24"/>
      <c r="I8" s="25"/>
    </row>
    <row r="9" spans="1:8" s="5" customFormat="1" ht="11.25" customHeight="1">
      <c r="A9" s="83" t="s">
        <v>2</v>
      </c>
      <c r="B9" s="81" t="s">
        <v>3</v>
      </c>
      <c r="C9" s="90"/>
      <c r="D9" s="81" t="s">
        <v>4</v>
      </c>
      <c r="E9" s="81" t="s">
        <v>5</v>
      </c>
      <c r="F9" s="92" t="s">
        <v>6</v>
      </c>
      <c r="G9" s="93"/>
      <c r="H9" s="83" t="s">
        <v>7</v>
      </c>
    </row>
    <row r="10" spans="1:11" s="5" customFormat="1" ht="11.25" customHeight="1">
      <c r="A10" s="89"/>
      <c r="B10" s="82"/>
      <c r="C10" s="91"/>
      <c r="D10" s="82"/>
      <c r="E10" s="82"/>
      <c r="F10" s="26" t="s">
        <v>25</v>
      </c>
      <c r="G10" s="27" t="s">
        <v>26</v>
      </c>
      <c r="H10" s="84"/>
      <c r="K10" s="28"/>
    </row>
    <row r="11" spans="1:255" s="5" customFormat="1" ht="24.75" customHeight="1">
      <c r="A11" s="57" t="s">
        <v>9</v>
      </c>
      <c r="B11" s="87" t="s">
        <v>35</v>
      </c>
      <c r="C11" s="88"/>
      <c r="D11" s="58"/>
      <c r="E11" s="59"/>
      <c r="F11" s="60"/>
      <c r="G11" s="61"/>
      <c r="H11" s="62" t="s">
        <v>8</v>
      </c>
      <c r="I11" s="9"/>
      <c r="J11" s="9"/>
      <c r="K11" s="10"/>
      <c r="L11" s="11"/>
      <c r="M11" s="12"/>
      <c r="N11" s="12"/>
      <c r="O11" s="11"/>
      <c r="P11" s="13"/>
      <c r="Q11" s="9"/>
      <c r="R11" s="9"/>
      <c r="S11" s="10"/>
      <c r="T11" s="11"/>
      <c r="U11" s="12"/>
      <c r="V11" s="12"/>
      <c r="W11" s="11"/>
      <c r="X11" s="13"/>
      <c r="Y11" s="9"/>
      <c r="Z11" s="9"/>
      <c r="AA11" s="10"/>
      <c r="AB11" s="11"/>
      <c r="AC11" s="12"/>
      <c r="AD11" s="12"/>
      <c r="AE11" s="11"/>
      <c r="AF11" s="13"/>
      <c r="AG11" s="9"/>
      <c r="AH11" s="9"/>
      <c r="AI11" s="10"/>
      <c r="AJ11" s="11"/>
      <c r="AK11" s="12"/>
      <c r="AL11" s="12"/>
      <c r="AM11" s="11"/>
      <c r="AN11" s="13"/>
      <c r="AO11" s="9"/>
      <c r="AP11" s="9"/>
      <c r="AQ11" s="10"/>
      <c r="AR11" s="11"/>
      <c r="AS11" s="12"/>
      <c r="AT11" s="12"/>
      <c r="AU11" s="11"/>
      <c r="AV11" s="13"/>
      <c r="AW11" s="9"/>
      <c r="AX11" s="9"/>
      <c r="AY11" s="10"/>
      <c r="AZ11" s="11"/>
      <c r="BA11" s="12"/>
      <c r="BB11" s="12"/>
      <c r="BC11" s="11"/>
      <c r="BD11" s="13"/>
      <c r="BE11" s="9"/>
      <c r="BF11" s="9"/>
      <c r="BG11" s="10"/>
      <c r="BH11" s="11"/>
      <c r="BI11" s="12"/>
      <c r="BJ11" s="12"/>
      <c r="BK11" s="11"/>
      <c r="BL11" s="13"/>
      <c r="BM11" s="9"/>
      <c r="BN11" s="9"/>
      <c r="BO11" s="10"/>
      <c r="BP11" s="11"/>
      <c r="BQ11" s="12"/>
      <c r="BR11" s="12"/>
      <c r="BS11" s="11"/>
      <c r="BT11" s="13"/>
      <c r="BU11" s="9"/>
      <c r="BV11" s="9"/>
      <c r="BW11" s="10"/>
      <c r="BX11" s="11"/>
      <c r="BY11" s="12"/>
      <c r="BZ11" s="12"/>
      <c r="CA11" s="11"/>
      <c r="CB11" s="13"/>
      <c r="CC11" s="9"/>
      <c r="CD11" s="9"/>
      <c r="CE11" s="10"/>
      <c r="CF11" s="11"/>
      <c r="CG11" s="12"/>
      <c r="CH11" s="12"/>
      <c r="CI11" s="11"/>
      <c r="CJ11" s="13"/>
      <c r="CK11" s="9"/>
      <c r="CL11" s="9"/>
      <c r="CM11" s="10"/>
      <c r="CN11" s="11"/>
      <c r="CO11" s="12"/>
      <c r="CP11" s="12"/>
      <c r="CQ11" s="11"/>
      <c r="CR11" s="13"/>
      <c r="CS11" s="9"/>
      <c r="CT11" s="9"/>
      <c r="CU11" s="10"/>
      <c r="CV11" s="11"/>
      <c r="CW11" s="12"/>
      <c r="CX11" s="12"/>
      <c r="CY11" s="11"/>
      <c r="CZ11" s="13"/>
      <c r="DA11" s="9"/>
      <c r="DB11" s="9"/>
      <c r="DC11" s="10"/>
      <c r="DD11" s="11"/>
      <c r="DE11" s="12"/>
      <c r="DF11" s="12"/>
      <c r="DG11" s="11"/>
      <c r="DH11" s="13"/>
      <c r="DI11" s="9"/>
      <c r="DJ11" s="9"/>
      <c r="DK11" s="10"/>
      <c r="DL11" s="11"/>
      <c r="DM11" s="12"/>
      <c r="DN11" s="12"/>
      <c r="DO11" s="11"/>
      <c r="DP11" s="13"/>
      <c r="DQ11" s="9"/>
      <c r="DR11" s="9"/>
      <c r="DS11" s="10"/>
      <c r="DT11" s="11"/>
      <c r="DU11" s="12"/>
      <c r="DV11" s="12"/>
      <c r="DW11" s="11"/>
      <c r="DX11" s="13"/>
      <c r="DY11" s="9"/>
      <c r="DZ11" s="9"/>
      <c r="EA11" s="10"/>
      <c r="EB11" s="11"/>
      <c r="EC11" s="12"/>
      <c r="ED11" s="12"/>
      <c r="EE11" s="11"/>
      <c r="EF11" s="13"/>
      <c r="EG11" s="9"/>
      <c r="EH11" s="9"/>
      <c r="EI11" s="10"/>
      <c r="EJ11" s="11"/>
      <c r="EK11" s="12"/>
      <c r="EL11" s="12"/>
      <c r="EM11" s="11"/>
      <c r="EN11" s="13"/>
      <c r="EO11" s="9"/>
      <c r="EP11" s="9"/>
      <c r="EQ11" s="10"/>
      <c r="ER11" s="11"/>
      <c r="ES11" s="12"/>
      <c r="ET11" s="12"/>
      <c r="EU11" s="11"/>
      <c r="EV11" s="13"/>
      <c r="EW11" s="9"/>
      <c r="EX11" s="9"/>
      <c r="EY11" s="10"/>
      <c r="EZ11" s="11"/>
      <c r="FA11" s="12"/>
      <c r="FB11" s="12"/>
      <c r="FC11" s="11"/>
      <c r="FD11" s="13"/>
      <c r="FE11" s="9"/>
      <c r="FF11" s="9"/>
      <c r="FG11" s="10"/>
      <c r="FH11" s="11"/>
      <c r="FI11" s="12"/>
      <c r="FJ11" s="12"/>
      <c r="FK11" s="11"/>
      <c r="FL11" s="13"/>
      <c r="FM11" s="9"/>
      <c r="FN11" s="9"/>
      <c r="FO11" s="10"/>
      <c r="FP11" s="11"/>
      <c r="FQ11" s="12"/>
      <c r="FR11" s="12"/>
      <c r="FS11" s="11"/>
      <c r="FT11" s="13"/>
      <c r="FU11" s="9"/>
      <c r="FV11" s="9"/>
      <c r="FW11" s="10"/>
      <c r="FX11" s="11"/>
      <c r="FY11" s="12"/>
      <c r="FZ11" s="12"/>
      <c r="GA11" s="11"/>
      <c r="GB11" s="13"/>
      <c r="GC11" s="9"/>
      <c r="GD11" s="9"/>
      <c r="GE11" s="10"/>
      <c r="GF11" s="11"/>
      <c r="GG11" s="12"/>
      <c r="GH11" s="12"/>
      <c r="GI11" s="11"/>
      <c r="GJ11" s="13"/>
      <c r="GK11" s="9"/>
      <c r="GL11" s="9"/>
      <c r="GM11" s="10"/>
      <c r="GN11" s="11"/>
      <c r="GO11" s="12"/>
      <c r="GP11" s="12"/>
      <c r="GQ11" s="11"/>
      <c r="GR11" s="13"/>
      <c r="GS11" s="9"/>
      <c r="GT11" s="9"/>
      <c r="GU11" s="10"/>
      <c r="GV11" s="11"/>
      <c r="GW11" s="12"/>
      <c r="GX11" s="12"/>
      <c r="GY11" s="11"/>
      <c r="GZ11" s="13"/>
      <c r="HA11" s="9"/>
      <c r="HB11" s="9"/>
      <c r="HC11" s="10"/>
      <c r="HD11" s="11"/>
      <c r="HE11" s="12"/>
      <c r="HF11" s="12"/>
      <c r="HG11" s="11"/>
      <c r="HH11" s="13"/>
      <c r="HI11" s="9"/>
      <c r="HJ11" s="9"/>
      <c r="HK11" s="10"/>
      <c r="HL11" s="11"/>
      <c r="HM11" s="12"/>
      <c r="HN11" s="12"/>
      <c r="HO11" s="11"/>
      <c r="HP11" s="13"/>
      <c r="HQ11" s="9"/>
      <c r="HR11" s="9"/>
      <c r="HS11" s="10"/>
      <c r="HT11" s="11"/>
      <c r="HU11" s="12"/>
      <c r="HV11" s="12"/>
      <c r="HW11" s="11"/>
      <c r="HX11" s="13"/>
      <c r="HY11" s="9"/>
      <c r="HZ11" s="9"/>
      <c r="IA11" s="10"/>
      <c r="IB11" s="11"/>
      <c r="IC11" s="12"/>
      <c r="ID11" s="12"/>
      <c r="IE11" s="11"/>
      <c r="IF11" s="13"/>
      <c r="IG11" s="9"/>
      <c r="IH11" s="9"/>
      <c r="II11" s="10"/>
      <c r="IJ11" s="11"/>
      <c r="IK11" s="12"/>
      <c r="IL11" s="12"/>
      <c r="IM11" s="11"/>
      <c r="IN11" s="13"/>
      <c r="IO11" s="9"/>
      <c r="IP11" s="9"/>
      <c r="IQ11" s="10"/>
      <c r="IR11" s="11"/>
      <c r="IS11" s="12"/>
      <c r="IT11" s="12"/>
      <c r="IU11" s="11"/>
    </row>
    <row r="12" spans="1:255" s="5" customFormat="1" ht="265.5" customHeight="1">
      <c r="A12" s="57"/>
      <c r="B12" s="63" t="s">
        <v>10</v>
      </c>
      <c r="C12" s="30" t="s">
        <v>43</v>
      </c>
      <c r="D12" s="64">
        <v>2</v>
      </c>
      <c r="E12" s="80" t="s">
        <v>11</v>
      </c>
      <c r="F12" s="65"/>
      <c r="G12" s="65"/>
      <c r="H12" s="66">
        <f>SUM(F12:G12)*D12</f>
        <v>0</v>
      </c>
      <c r="I12" s="9"/>
      <c r="J12" s="9"/>
      <c r="K12" s="10"/>
      <c r="L12" s="29"/>
      <c r="M12" s="15"/>
      <c r="N12" s="15"/>
      <c r="O12" s="16"/>
      <c r="P12" s="13"/>
      <c r="Q12" s="9"/>
      <c r="R12" s="9"/>
      <c r="S12" s="10"/>
      <c r="T12" s="14"/>
      <c r="U12" s="15"/>
      <c r="V12" s="15"/>
      <c r="W12" s="16"/>
      <c r="X12" s="13"/>
      <c r="Y12" s="9"/>
      <c r="Z12" s="9"/>
      <c r="AA12" s="10"/>
      <c r="AB12" s="14"/>
      <c r="AC12" s="15"/>
      <c r="AD12" s="15"/>
      <c r="AE12" s="16"/>
      <c r="AF12" s="13"/>
      <c r="AG12" s="9"/>
      <c r="AH12" s="9"/>
      <c r="AI12" s="10"/>
      <c r="AJ12" s="14"/>
      <c r="AK12" s="15"/>
      <c r="AL12" s="15"/>
      <c r="AM12" s="16"/>
      <c r="AN12" s="13"/>
      <c r="AO12" s="9"/>
      <c r="AP12" s="9"/>
      <c r="AQ12" s="10"/>
      <c r="AR12" s="14"/>
      <c r="AS12" s="15"/>
      <c r="AT12" s="15"/>
      <c r="AU12" s="16"/>
      <c r="AV12" s="13"/>
      <c r="AW12" s="9"/>
      <c r="AX12" s="9"/>
      <c r="AY12" s="10"/>
      <c r="AZ12" s="14"/>
      <c r="BA12" s="15"/>
      <c r="BB12" s="15"/>
      <c r="BC12" s="16"/>
      <c r="BD12" s="13"/>
      <c r="BE12" s="9"/>
      <c r="BF12" s="9"/>
      <c r="BG12" s="10"/>
      <c r="BH12" s="14"/>
      <c r="BI12" s="15"/>
      <c r="BJ12" s="15"/>
      <c r="BK12" s="16"/>
      <c r="BL12" s="13"/>
      <c r="BM12" s="9"/>
      <c r="BN12" s="9"/>
      <c r="BO12" s="10"/>
      <c r="BP12" s="14"/>
      <c r="BQ12" s="15"/>
      <c r="BR12" s="15"/>
      <c r="BS12" s="16"/>
      <c r="BT12" s="13"/>
      <c r="BU12" s="9"/>
      <c r="BV12" s="9"/>
      <c r="BW12" s="10"/>
      <c r="BX12" s="14"/>
      <c r="BY12" s="15"/>
      <c r="BZ12" s="15"/>
      <c r="CA12" s="16"/>
      <c r="CB12" s="13"/>
      <c r="CC12" s="9"/>
      <c r="CD12" s="9"/>
      <c r="CE12" s="10"/>
      <c r="CF12" s="14"/>
      <c r="CG12" s="15"/>
      <c r="CH12" s="15"/>
      <c r="CI12" s="16"/>
      <c r="CJ12" s="13"/>
      <c r="CK12" s="9"/>
      <c r="CL12" s="9"/>
      <c r="CM12" s="10"/>
      <c r="CN12" s="14"/>
      <c r="CO12" s="15"/>
      <c r="CP12" s="15"/>
      <c r="CQ12" s="16"/>
      <c r="CR12" s="13"/>
      <c r="CS12" s="9"/>
      <c r="CT12" s="9"/>
      <c r="CU12" s="10"/>
      <c r="CV12" s="14"/>
      <c r="CW12" s="15"/>
      <c r="CX12" s="15"/>
      <c r="CY12" s="16"/>
      <c r="CZ12" s="13"/>
      <c r="DA12" s="9"/>
      <c r="DB12" s="9"/>
      <c r="DC12" s="10"/>
      <c r="DD12" s="14"/>
      <c r="DE12" s="15"/>
      <c r="DF12" s="15"/>
      <c r="DG12" s="16"/>
      <c r="DH12" s="13"/>
      <c r="DI12" s="9"/>
      <c r="DJ12" s="9"/>
      <c r="DK12" s="10"/>
      <c r="DL12" s="14"/>
      <c r="DM12" s="15"/>
      <c r="DN12" s="15"/>
      <c r="DO12" s="16"/>
      <c r="DP12" s="13"/>
      <c r="DQ12" s="9"/>
      <c r="DR12" s="9"/>
      <c r="DS12" s="10"/>
      <c r="DT12" s="14"/>
      <c r="DU12" s="15"/>
      <c r="DV12" s="15"/>
      <c r="DW12" s="16"/>
      <c r="DX12" s="13"/>
      <c r="DY12" s="9"/>
      <c r="DZ12" s="9"/>
      <c r="EA12" s="10"/>
      <c r="EB12" s="14"/>
      <c r="EC12" s="15"/>
      <c r="ED12" s="15"/>
      <c r="EE12" s="16"/>
      <c r="EF12" s="13"/>
      <c r="EG12" s="9"/>
      <c r="EH12" s="9"/>
      <c r="EI12" s="10"/>
      <c r="EJ12" s="14"/>
      <c r="EK12" s="15"/>
      <c r="EL12" s="15"/>
      <c r="EM12" s="16"/>
      <c r="EN12" s="13"/>
      <c r="EO12" s="9"/>
      <c r="EP12" s="9"/>
      <c r="EQ12" s="10"/>
      <c r="ER12" s="14"/>
      <c r="ES12" s="15"/>
      <c r="ET12" s="15"/>
      <c r="EU12" s="16"/>
      <c r="EV12" s="13"/>
      <c r="EW12" s="9"/>
      <c r="EX12" s="9"/>
      <c r="EY12" s="10"/>
      <c r="EZ12" s="14"/>
      <c r="FA12" s="15"/>
      <c r="FB12" s="15"/>
      <c r="FC12" s="16"/>
      <c r="FD12" s="13"/>
      <c r="FE12" s="9"/>
      <c r="FF12" s="9"/>
      <c r="FG12" s="10"/>
      <c r="FH12" s="14"/>
      <c r="FI12" s="15"/>
      <c r="FJ12" s="15"/>
      <c r="FK12" s="16"/>
      <c r="FL12" s="13"/>
      <c r="FM12" s="9"/>
      <c r="FN12" s="9"/>
      <c r="FO12" s="10"/>
      <c r="FP12" s="14"/>
      <c r="FQ12" s="15"/>
      <c r="FR12" s="15"/>
      <c r="FS12" s="16"/>
      <c r="FT12" s="13"/>
      <c r="FU12" s="9"/>
      <c r="FV12" s="9"/>
      <c r="FW12" s="10"/>
      <c r="FX12" s="14"/>
      <c r="FY12" s="15"/>
      <c r="FZ12" s="15"/>
      <c r="GA12" s="16"/>
      <c r="GB12" s="13"/>
      <c r="GC12" s="9"/>
      <c r="GD12" s="9"/>
      <c r="GE12" s="10"/>
      <c r="GF12" s="14"/>
      <c r="GG12" s="15"/>
      <c r="GH12" s="15"/>
      <c r="GI12" s="16"/>
      <c r="GJ12" s="13"/>
      <c r="GK12" s="9"/>
      <c r="GL12" s="9"/>
      <c r="GM12" s="10"/>
      <c r="GN12" s="14"/>
      <c r="GO12" s="15"/>
      <c r="GP12" s="15"/>
      <c r="GQ12" s="16"/>
      <c r="GR12" s="13"/>
      <c r="GS12" s="9"/>
      <c r="GT12" s="9"/>
      <c r="GU12" s="10"/>
      <c r="GV12" s="14"/>
      <c r="GW12" s="15"/>
      <c r="GX12" s="15"/>
      <c r="GY12" s="16"/>
      <c r="GZ12" s="13"/>
      <c r="HA12" s="9"/>
      <c r="HB12" s="9"/>
      <c r="HC12" s="10"/>
      <c r="HD12" s="14"/>
      <c r="HE12" s="15"/>
      <c r="HF12" s="15"/>
      <c r="HG12" s="16"/>
      <c r="HH12" s="13"/>
      <c r="HI12" s="9"/>
      <c r="HJ12" s="9"/>
      <c r="HK12" s="10"/>
      <c r="HL12" s="14"/>
      <c r="HM12" s="15"/>
      <c r="HN12" s="15"/>
      <c r="HO12" s="16"/>
      <c r="HP12" s="13"/>
      <c r="HQ12" s="9"/>
      <c r="HR12" s="9"/>
      <c r="HS12" s="10"/>
      <c r="HT12" s="14"/>
      <c r="HU12" s="15"/>
      <c r="HV12" s="15"/>
      <c r="HW12" s="16"/>
      <c r="HX12" s="13"/>
      <c r="HY12" s="9"/>
      <c r="HZ12" s="9"/>
      <c r="IA12" s="10"/>
      <c r="IB12" s="14"/>
      <c r="IC12" s="15"/>
      <c r="ID12" s="15"/>
      <c r="IE12" s="16"/>
      <c r="IF12" s="13"/>
      <c r="IG12" s="9"/>
      <c r="IH12" s="9"/>
      <c r="II12" s="10"/>
      <c r="IJ12" s="14"/>
      <c r="IK12" s="15"/>
      <c r="IL12" s="15"/>
      <c r="IM12" s="16"/>
      <c r="IN12" s="13"/>
      <c r="IO12" s="9"/>
      <c r="IP12" s="9"/>
      <c r="IQ12" s="10"/>
      <c r="IR12" s="14"/>
      <c r="IS12" s="15"/>
      <c r="IT12" s="15"/>
      <c r="IU12" s="16"/>
    </row>
    <row r="13" spans="1:8" s="5" customFormat="1" ht="12.75">
      <c r="A13" s="67"/>
      <c r="B13" s="68"/>
      <c r="C13" s="31" t="s">
        <v>15</v>
      </c>
      <c r="D13" s="32"/>
      <c r="E13" s="79"/>
      <c r="F13" s="34">
        <f>SUMPRODUCT(D11:D12,F11:F12)</f>
        <v>0</v>
      </c>
      <c r="G13" s="34">
        <f>SUMPRODUCT(D11:D12,G11:G12)</f>
        <v>0</v>
      </c>
      <c r="H13" s="35">
        <f>SUM(H10:H12)</f>
        <v>0</v>
      </c>
    </row>
    <row r="14" spans="1:9" s="5" customFormat="1" ht="12.75">
      <c r="A14" s="69"/>
      <c r="B14" s="70"/>
      <c r="C14" s="36" t="s">
        <v>12</v>
      </c>
      <c r="D14" s="37"/>
      <c r="E14" s="33"/>
      <c r="F14" s="34"/>
      <c r="G14" s="38"/>
      <c r="H14" s="39"/>
      <c r="I14" s="17"/>
    </row>
    <row r="15" spans="1:9" s="5" customFormat="1" ht="12.75">
      <c r="A15" s="71"/>
      <c r="B15" s="72"/>
      <c r="C15" s="40" t="s">
        <v>37</v>
      </c>
      <c r="D15" s="40" t="s">
        <v>8</v>
      </c>
      <c r="E15" s="33"/>
      <c r="F15" s="34"/>
      <c r="G15" s="38"/>
      <c r="H15" s="41"/>
      <c r="I15" s="17"/>
    </row>
    <row r="16" spans="1:9" s="5" customFormat="1" ht="36">
      <c r="A16" s="71"/>
      <c r="B16" s="72"/>
      <c r="C16" s="48" t="s">
        <v>32</v>
      </c>
      <c r="D16" s="36"/>
      <c r="E16" s="36"/>
      <c r="F16" s="36"/>
      <c r="G16" s="36"/>
      <c r="H16" s="41"/>
      <c r="I16" s="17"/>
    </row>
    <row r="17" spans="1:9" s="5" customFormat="1" ht="36">
      <c r="A17" s="71"/>
      <c r="B17" s="72"/>
      <c r="C17" s="48" t="s">
        <v>22</v>
      </c>
      <c r="D17" s="36"/>
      <c r="E17" s="40"/>
      <c r="F17" s="42"/>
      <c r="G17" s="43"/>
      <c r="H17" s="44"/>
      <c r="I17" s="17"/>
    </row>
    <row r="18" spans="1:8" s="20" customFormat="1" ht="36">
      <c r="A18" s="73"/>
      <c r="B18" s="74"/>
      <c r="C18" s="47" t="s">
        <v>21</v>
      </c>
      <c r="D18" s="45"/>
      <c r="E18" s="45"/>
      <c r="F18" s="45"/>
      <c r="G18" s="45"/>
      <c r="H18" s="46"/>
    </row>
    <row r="19" spans="1:8" s="20" customFormat="1" ht="63" customHeight="1">
      <c r="A19" s="73"/>
      <c r="B19" s="45"/>
      <c r="C19" s="47" t="s">
        <v>29</v>
      </c>
      <c r="D19" s="45"/>
      <c r="E19" s="45"/>
      <c r="F19" s="45"/>
      <c r="G19" s="45"/>
      <c r="H19" s="46"/>
    </row>
    <row r="20" spans="1:8" s="20" customFormat="1" ht="36">
      <c r="A20" s="73"/>
      <c r="B20" s="45"/>
      <c r="C20" s="48" t="s">
        <v>16</v>
      </c>
      <c r="D20" s="45"/>
      <c r="E20" s="45"/>
      <c r="F20" s="45"/>
      <c r="G20" s="45"/>
      <c r="H20" s="46"/>
    </row>
    <row r="21" spans="1:8" s="20" customFormat="1" ht="48">
      <c r="A21" s="73"/>
      <c r="B21" s="45"/>
      <c r="C21" s="47" t="s">
        <v>30</v>
      </c>
      <c r="D21" s="45"/>
      <c r="E21" s="45"/>
      <c r="F21" s="45"/>
      <c r="G21" s="45"/>
      <c r="H21" s="46"/>
    </row>
    <row r="22" spans="1:8" s="20" customFormat="1" ht="24" customHeight="1">
      <c r="A22" s="73"/>
      <c r="B22" s="45"/>
      <c r="C22" s="49" t="s">
        <v>23</v>
      </c>
      <c r="D22" s="45"/>
      <c r="E22" s="45"/>
      <c r="F22" s="45"/>
      <c r="G22" s="45"/>
      <c r="H22" s="46"/>
    </row>
    <row r="23" spans="1:8" s="20" customFormat="1" ht="24" customHeight="1">
      <c r="A23" s="73"/>
      <c r="B23" s="45"/>
      <c r="C23" s="50" t="s">
        <v>40</v>
      </c>
      <c r="D23" s="45"/>
      <c r="E23" s="45"/>
      <c r="F23" s="45"/>
      <c r="G23" s="45"/>
      <c r="H23" s="46"/>
    </row>
    <row r="24" spans="1:8" s="20" customFormat="1" ht="24">
      <c r="A24" s="73"/>
      <c r="B24" s="45"/>
      <c r="C24" s="49" t="s">
        <v>17</v>
      </c>
      <c r="D24" s="45"/>
      <c r="E24" s="45"/>
      <c r="F24" s="45"/>
      <c r="G24" s="45"/>
      <c r="H24" s="46"/>
    </row>
    <row r="25" spans="1:8" s="20" customFormat="1" ht="39" customHeight="1">
      <c r="A25" s="73"/>
      <c r="B25" s="45"/>
      <c r="C25" s="51" t="s">
        <v>31</v>
      </c>
      <c r="D25" s="45"/>
      <c r="E25" s="45"/>
      <c r="F25" s="45"/>
      <c r="G25" s="45"/>
      <c r="H25" s="46"/>
    </row>
    <row r="26" spans="1:8" s="20" customFormat="1" ht="22.5" customHeight="1">
      <c r="A26" s="73"/>
      <c r="B26" s="45"/>
      <c r="C26" s="48" t="s">
        <v>41</v>
      </c>
      <c r="D26" s="45"/>
      <c r="E26" s="45"/>
      <c r="F26" s="45"/>
      <c r="G26" s="45"/>
      <c r="H26" s="46"/>
    </row>
    <row r="27" spans="1:8" s="20" customFormat="1" ht="36">
      <c r="A27" s="73"/>
      <c r="B27" s="45"/>
      <c r="C27" s="48" t="s">
        <v>42</v>
      </c>
      <c r="D27" s="45"/>
      <c r="E27" s="45"/>
      <c r="F27" s="45"/>
      <c r="G27" s="45"/>
      <c r="H27" s="46"/>
    </row>
    <row r="28" spans="1:8" s="20" customFormat="1" ht="154.5" customHeight="1">
      <c r="A28" s="73"/>
      <c r="B28" s="45"/>
      <c r="C28" s="76" t="s">
        <v>44</v>
      </c>
      <c r="D28" s="45"/>
      <c r="E28" s="45"/>
      <c r="F28" s="45"/>
      <c r="G28" s="45"/>
      <c r="H28" s="46"/>
    </row>
    <row r="29" spans="1:8" s="20" customFormat="1" ht="15.75" customHeight="1">
      <c r="A29" s="73"/>
      <c r="B29" s="45"/>
      <c r="C29" s="76" t="s">
        <v>18</v>
      </c>
      <c r="D29" s="45"/>
      <c r="E29" s="45"/>
      <c r="F29" s="45"/>
      <c r="G29" s="45"/>
      <c r="H29" s="46"/>
    </row>
    <row r="30" spans="1:8" s="20" customFormat="1" ht="12.75">
      <c r="A30" s="73"/>
      <c r="B30" s="45"/>
      <c r="C30" s="77" t="s">
        <v>38</v>
      </c>
      <c r="D30" s="45"/>
      <c r="E30" s="45"/>
      <c r="F30" s="45"/>
      <c r="G30" s="45"/>
      <c r="H30" s="46"/>
    </row>
    <row r="31" spans="1:8" s="20" customFormat="1" ht="12.75">
      <c r="A31" s="73"/>
      <c r="B31" s="45"/>
      <c r="C31" s="48" t="s">
        <v>19</v>
      </c>
      <c r="D31" s="45"/>
      <c r="E31" s="45"/>
      <c r="F31" s="45"/>
      <c r="G31" s="45"/>
      <c r="H31" s="46"/>
    </row>
    <row r="32" spans="1:8" s="20" customFormat="1" ht="12.75">
      <c r="A32" s="73"/>
      <c r="B32" s="45"/>
      <c r="C32" s="77" t="s">
        <v>39</v>
      </c>
      <c r="D32" s="45"/>
      <c r="E32" s="45"/>
      <c r="F32" s="45"/>
      <c r="G32" s="45"/>
      <c r="H32" s="46"/>
    </row>
    <row r="33" spans="1:8" s="20" customFormat="1" ht="30.75" customHeight="1">
      <c r="A33" s="75"/>
      <c r="B33" s="52"/>
      <c r="C33" s="78" t="s">
        <v>20</v>
      </c>
      <c r="D33" s="52"/>
      <c r="E33" s="52"/>
      <c r="F33" s="52"/>
      <c r="G33" s="53"/>
      <c r="H33" s="46"/>
    </row>
    <row r="34" spans="1:8" s="20" customFormat="1" ht="12.75" customHeight="1">
      <c r="A34" s="54"/>
      <c r="B34" s="54"/>
      <c r="C34" s="54"/>
      <c r="D34" s="54"/>
      <c r="E34" s="54"/>
      <c r="F34" s="54"/>
      <c r="G34" s="55" t="s">
        <v>13</v>
      </c>
      <c r="H34" s="56">
        <f>H13</f>
        <v>0</v>
      </c>
    </row>
  </sheetData>
  <sheetProtection password="C6B4" sheet="1"/>
  <mergeCells count="9">
    <mergeCell ref="E9:E10"/>
    <mergeCell ref="H9:H10"/>
    <mergeCell ref="A5:H5"/>
    <mergeCell ref="A3:H3"/>
    <mergeCell ref="B11:C11"/>
    <mergeCell ref="A9:A10"/>
    <mergeCell ref="B9:C10"/>
    <mergeCell ref="D9:D10"/>
    <mergeCell ref="F9:G9"/>
  </mergeCells>
  <conditionalFormatting sqref="H18 H12">
    <cfRule type="cellIs" priority="35" dxfId="1" operator="equal" stopIfTrue="1">
      <formula>0</formula>
    </cfRule>
  </conditionalFormatting>
  <conditionalFormatting sqref="H34">
    <cfRule type="cellIs" priority="34" dxfId="0" operator="equal" stopIfTrue="1">
      <formula>0</formula>
    </cfRule>
  </conditionalFormatting>
  <conditionalFormatting sqref="F14:F16">
    <cfRule type="cellIs" priority="33" dxfId="1" operator="equal" stopIfTrue="1">
      <formula>0</formula>
    </cfRule>
  </conditionalFormatting>
  <conditionalFormatting sqref="A1:IV7 A9:IV12 A24:IV25 A23:B23 D23:IV23 A14:IV22 A13:E13 I13:IV13 A29:IV65536 A26:B28 D26:IV28">
    <cfRule type="cellIs" priority="32" dxfId="0" operator="equal" stopIfTrue="1">
      <formula>0</formula>
    </cfRule>
  </conditionalFormatting>
  <conditionalFormatting sqref="H13">
    <cfRule type="cellIs" priority="13" dxfId="1" operator="equal" stopIfTrue="1">
      <formula>0</formula>
    </cfRule>
  </conditionalFormatting>
  <conditionalFormatting sqref="H13">
    <cfRule type="cellIs" priority="12" dxfId="0" operator="equal" stopIfTrue="1">
      <formula>0</formula>
    </cfRule>
  </conditionalFormatting>
  <conditionalFormatting sqref="G13">
    <cfRule type="cellIs" priority="5" dxfId="1" operator="equal" stopIfTrue="1">
      <formula>0</formula>
    </cfRule>
  </conditionalFormatting>
  <conditionalFormatting sqref="G13">
    <cfRule type="cellIs" priority="4" dxfId="0" operator="equal" stopIfTrue="1">
      <formula>0</formula>
    </cfRule>
  </conditionalFormatting>
  <conditionalFormatting sqref="C28">
    <cfRule type="cellIs" priority="3" dxfId="0" operator="equal" stopIfTrue="1">
      <formula>0</formula>
    </cfRule>
  </conditionalFormatting>
  <conditionalFormatting sqref="F13">
    <cfRule type="cellIs" priority="2" dxfId="1" operator="equal" stopIfTrue="1">
      <formula>0</formula>
    </cfRule>
  </conditionalFormatting>
  <conditionalFormatting sqref="F13">
    <cfRule type="cellIs" priority="1" dxfId="0" operator="equal" stopIfTrue="1">
      <formula>0</formula>
    </cfRule>
  </conditionalFormatting>
  <printOptions/>
  <pageMargins left="0.3937007874015748" right="0.3937007874015748" top="1.3779527559055118" bottom="0.984251968503937" header="0.5118110236220472" footer="0.5118110236220472"/>
  <pageSetup horizontalDpi="600" verticalDpi="600" orientation="landscape" paperSize="9" r:id="rId1"/>
  <headerFooter alignWithMargins="0">
    <oddHeader>&amp;LBANCO DO ESTADO DO RIO GRANDE DO SUL S. A.
Unidade de Engenharia
Gerência de Projetos e Obras de Infraestrutura
&amp;R&amp;8FOLHA &amp;P /  &amp;N
AGÊNCIA/ÓRGÃO              N.º PLANILHA
[UNIDADE DE ENGENHARIA]    [0000088/2014]</oddHeader>
    <oddFooter>&amp;L&amp;8ÁREA:   ELÉTRICA           EXEC.: MAURICIO AGUIAR                     CONF.:                            AUTORIZ.:                              
           &amp;R&amp;8FORNECEDOR:                                                                  DATA:&amp;D    
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BANRISUL</dc:creator>
  <cp:keywords/>
  <dc:description/>
  <cp:lastModifiedBy>B17063</cp:lastModifiedBy>
  <cp:lastPrinted>2014-05-13T19:17:07Z</cp:lastPrinted>
  <dcterms:created xsi:type="dcterms:W3CDTF">2005-12-20T16:47:50Z</dcterms:created>
  <dcterms:modified xsi:type="dcterms:W3CDTF">2014-06-05T12:50:17Z</dcterms:modified>
  <cp:category/>
  <cp:version/>
  <cp:contentType/>
  <cp:contentStatus/>
</cp:coreProperties>
</file>